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EAEPED_SPC!$B$1:$H$43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5" i="1"/>
  <c r="H11" i="1"/>
  <c r="H10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H14" i="1" s="1"/>
  <c r="E15" i="1"/>
  <c r="E10" i="1"/>
  <c r="E12" i="1" l="1"/>
  <c r="E9" i="1" s="1"/>
  <c r="H13" i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F12" i="1"/>
  <c r="F9" i="1" s="1"/>
  <c r="F32" i="1" s="1"/>
  <c r="G12" i="1"/>
  <c r="H12" i="1"/>
  <c r="C12" i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<sst xmlns="http://schemas.openxmlformats.org/spreadsheetml/2006/main" count="42" uniqueCount="32">
  <si>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</si>
  <si>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</si>
  <si>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</si>
  <si>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</si>
  <si>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</si>
  <si>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</si>
  <si>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</si>
  <si>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</si>
  <si>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</si>
  <si>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</si>
  <si>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</si>
  <si>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</si>
  <si>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</si>
  <si>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</si>
  <si>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</si>
  <si>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</si>
  <si>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</si>
  <si>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</si>
  <si>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</si>
  <si>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</si>
  <si>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</si>
  <si>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</si>
  <si>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</si>
  <si>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</si>
  <si>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</si>
  <si>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Pensiones Civiles del Estado de Chihuahua (a)</t>
  </si>
  <si>
    <t>Del 01 de enero al 31 de diciembre de 2022 (b)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</si>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</sst>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40</xdr:row>
      <xdr:rowOff>180975</xdr:rowOff>
    </xdr:from>
    <xdr:to>
      <xdr:col>1</xdr:col>
      <xdr:colOff>2314575</xdr:colOff>
      <xdr:row>40</xdr:row>
      <xdr:rowOff>182036</xdr:rowOff>
    </xdr:to>
    <xdr:cxnSp macro="">
      <xdr:nvCxnSpPr>
        <xdr:cNvPr id="2" name="Conector recto 1"/>
        <xdr:cNvCxnSpPr/>
      </xdr:nvCxnSpPr>
      <xdr:spPr>
        <a:xfrm flipV="1">
          <a:off x="257175" y="9134475"/>
          <a:ext cx="2305050" cy="106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40</xdr:row>
      <xdr:rowOff>171450</xdr:rowOff>
    </xdr:from>
    <xdr:to>
      <xdr:col>7</xdr:col>
      <xdr:colOff>170391</xdr:colOff>
      <xdr:row>40</xdr:row>
      <xdr:rowOff>182035</xdr:rowOff>
    </xdr:to>
    <xdr:cxnSp macro="">
      <xdr:nvCxnSpPr>
        <xdr:cNvPr id="4" name="Conector recto 3"/>
        <xdr:cNvCxnSpPr/>
      </xdr:nvCxnSpPr>
      <xdr:spPr>
        <a:xfrm flipV="1">
          <a:off x="5724525" y="9124950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zoomScaleNormal="100" workbookViewId="0">
      <selection activeCell="I37" sqref="I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4" t="s">
        <v>25</v>
      </c>
      <c r="C2" s="35"/>
      <c r="D2" s="35"/>
      <c r="E2" s="35"/>
      <c r="F2" s="35"/>
      <c r="G2" s="35"/>
      <c r="H2" s="36"/>
      <c r="I2" s="1" t="s">
        <v>0</v>
      </c>
    </row>
    <row r="3" spans="2:9" x14ac:dyDescent="0.25">
      <c r="B3" s="37" t="s">
        <v>1</v>
      </c>
      <c r="C3" s="38"/>
      <c r="D3" s="38"/>
      <c r="E3" s="38"/>
      <c r="F3" s="38"/>
      <c r="G3" s="38"/>
      <c r="H3" s="39"/>
    </row>
    <row r="4" spans="2:9" x14ac:dyDescent="0.25">
      <c r="B4" s="37" t="s">
        <v>2</v>
      </c>
      <c r="C4" s="38"/>
      <c r="D4" s="38"/>
      <c r="E4" s="38"/>
      <c r="F4" s="38"/>
      <c r="G4" s="38"/>
      <c r="H4" s="39"/>
    </row>
    <row r="5" spans="2:9" x14ac:dyDescent="0.25">
      <c r="B5" s="40" t="s">
        <v>26</v>
      </c>
      <c r="C5" s="41"/>
      <c r="D5" s="41"/>
      <c r="E5" s="41"/>
      <c r="F5" s="41"/>
      <c r="G5" s="41"/>
      <c r="H5" s="42"/>
    </row>
    <row r="6" spans="2:9" ht="15.75" thickBot="1" x14ac:dyDescent="0.3">
      <c r="B6" s="43" t="s">
        <v>3</v>
      </c>
      <c r="C6" s="44"/>
      <c r="D6" s="44"/>
      <c r="E6" s="44"/>
      <c r="F6" s="44"/>
      <c r="G6" s="44"/>
      <c r="H6" s="45"/>
    </row>
    <row r="7" spans="2:9" ht="15.75" thickBot="1" x14ac:dyDescent="0.3">
      <c r="B7" s="27" t="s">
        <v>4</v>
      </c>
      <c r="C7" s="29" t="s">
        <v>5</v>
      </c>
      <c r="D7" s="30"/>
      <c r="E7" s="30"/>
      <c r="F7" s="30"/>
      <c r="G7" s="31"/>
      <c r="H7" s="32" t="s">
        <v>6</v>
      </c>
    </row>
    <row r="8" spans="2:9" ht="24.75" thickBot="1" x14ac:dyDescent="0.3">
      <c r="B8" s="2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3"/>
    </row>
    <row r="9" spans="2:9" x14ac:dyDescent="0.25">
      <c r="B9" s="3" t="s">
        <v>12</v>
      </c>
      <c r="C9" s="4">
        <f>SUM(C10:C12,C15,C16,C19)</f>
        <v>503305655.76000106</v>
      </c>
      <c r="D9" s="4">
        <f t="shared" ref="D9:H9" si="0">SUM(D10:D12,D15,D16,D19)</f>
        <v>20603831.760000002</v>
      </c>
      <c r="E9" s="14">
        <f t="shared" si="0"/>
        <v>523909487.52000105</v>
      </c>
      <c r="F9" s="4">
        <f t="shared" si="0"/>
        <v>495739674.14999998</v>
      </c>
      <c r="G9" s="4">
        <f t="shared" si="0"/>
        <v>495739674.14999998</v>
      </c>
      <c r="H9" s="14">
        <f t="shared" si="0"/>
        <v>28169813.370001063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503305655.76000106</v>
      </c>
      <c r="D12" s="6">
        <f t="shared" ref="D12:H12" si="2">SUM(D13:D14)</f>
        <v>20603831.760000002</v>
      </c>
      <c r="E12" s="15">
        <f>E13+E14</f>
        <v>523909487.52000105</v>
      </c>
      <c r="F12" s="6">
        <f t="shared" si="2"/>
        <v>495739674.14999998</v>
      </c>
      <c r="G12" s="6">
        <f t="shared" si="2"/>
        <v>495739674.14999998</v>
      </c>
      <c r="H12" s="15">
        <f t="shared" si="2"/>
        <v>28169813.370001063</v>
      </c>
    </row>
    <row r="13" spans="2:9" x14ac:dyDescent="0.25">
      <c r="B13" s="11" t="s">
        <v>16</v>
      </c>
      <c r="C13" s="13">
        <v>7844878.0800000019</v>
      </c>
      <c r="D13" s="13">
        <v>5916136.7999999998</v>
      </c>
      <c r="E13" s="15">
        <f t="shared" si="1"/>
        <v>13761014.880000003</v>
      </c>
      <c r="F13" s="13">
        <v>7726949.3370846156</v>
      </c>
      <c r="G13" s="13">
        <v>7726949.3370846156</v>
      </c>
      <c r="H13" s="15">
        <f>E13-F13</f>
        <v>6034065.5429153871</v>
      </c>
    </row>
    <row r="14" spans="2:9" x14ac:dyDescent="0.25">
      <c r="B14" s="11" t="s">
        <v>17</v>
      </c>
      <c r="C14" s="13">
        <v>495460777.68000108</v>
      </c>
      <c r="D14" s="13">
        <v>14687694.960000001</v>
      </c>
      <c r="E14" s="15">
        <f t="shared" si="1"/>
        <v>510148472.64000106</v>
      </c>
      <c r="F14" s="13">
        <v>488012724.81291538</v>
      </c>
      <c r="G14" s="13">
        <v>488012724.81291538</v>
      </c>
      <c r="H14" s="15">
        <f t="shared" ref="H14:H15" si="3">E14-F14</f>
        <v>22135747.827085674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503305655.76000106</v>
      </c>
      <c r="D32" s="10">
        <f t="shared" ref="D32:H32" si="10">SUM(D9,D21)</f>
        <v>20603831.760000002</v>
      </c>
      <c r="E32" s="17">
        <f t="shared" si="10"/>
        <v>523909487.52000105</v>
      </c>
      <c r="F32" s="10">
        <f t="shared" si="10"/>
        <v>495739674.14999998</v>
      </c>
      <c r="G32" s="10">
        <f t="shared" si="10"/>
        <v>495739674.14999998</v>
      </c>
      <c r="H32" s="17">
        <f t="shared" si="10"/>
        <v>28169813.370001063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21" t="s">
        <v>27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>
      <c r="B41" s="22"/>
      <c r="F41" s="24"/>
    </row>
    <row r="42" spans="2:8" s="19" customFormat="1" x14ac:dyDescent="0.25">
      <c r="B42" s="23" t="s">
        <v>28</v>
      </c>
      <c r="F42" s="25" t="s">
        <v>30</v>
      </c>
    </row>
    <row r="43" spans="2:8" s="19" customFormat="1" x14ac:dyDescent="0.25">
      <c r="B43" s="23" t="s">
        <v>29</v>
      </c>
      <c r="F43" s="26" t="s">
        <v>31</v>
      </c>
    </row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2023-02-02T22:55:40Z</cp:lastPrinted>
  <dcterms:created xsi:type="dcterms:W3CDTF">2020-01-08T22:30:53Z</dcterms:created>
  <dcterms:modified xsi:type="dcterms:W3CDTF">2023-02-02T22:56:29Z</dcterms:modified>
</cp:coreProperties>
</file>